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008\OneDrive\Documentos\CPE_2026\RESPALDO 07.26 SIMAPAG\0. SIMAPAG 2026\TRANSPARENCIA\PNT\T2\"/>
    </mc:Choice>
  </mc:AlternateContent>
  <xr:revisionPtr revIDLastSave="0" documentId="13_ncr:1_{035DA7D4-A779-4475-9298-84025549AD9C}" xr6:coauthVersionLast="47" xr6:coauthVersionMax="47" xr10:uidLastSave="{00000000-0000-0000-0000-000000000000}"/>
  <bookViews>
    <workbookView xWindow="-110" yWindow="-110" windowWidth="19420" windowHeight="10300" activeTab="8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Print_Area" localSheetId="1">'1'!$A$1:$P$11</definedName>
    <definedName name="_xlnm.Print_Area" localSheetId="2">'2'!$A$1:$P$11</definedName>
    <definedName name="_xlnm.Print_Area" localSheetId="3">'3'!$A$4:$P$10</definedName>
    <definedName name="_xlnm.Print_Area" localSheetId="4">'4'!$A$1:$P$11</definedName>
    <definedName name="_xlnm.Print_Area" localSheetId="5">'5'!$A$1:$P$12</definedName>
    <definedName name="_xlnm.Print_Area" localSheetId="6">'6'!$A$1:$P$11</definedName>
    <definedName name="_xlnm.Print_Area" localSheetId="7">'7'!$A$1:$P$11</definedName>
    <definedName name="_xlnm.Print_Area" localSheetId="8">'8'!$A$5:$P$13</definedName>
    <definedName name="_xlnm.Print_Area" localSheetId="0">Índice!$A$1:$D$16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<sst xmlns="http://schemas.openxmlformats.org/spreadsheetml/2006/main" count="76" uniqueCount="22">
  <si>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</si>
  <si>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</si>
  <si>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</si>
  <si>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</si>
  <si>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</si>
  <si>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</si>
  <si>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</si>
  <si>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</si>
  <si>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</si>
  <si>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</si>
  <si>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</si>
  <si>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</si>
  <si>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</si>
  <si>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</si>
  <si>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</si>
  <si>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</si>
  <si>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</si>
  <si>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2026*</t>
  </si>
  <si>
    <t>2026**</t>
  </si>
  <si>
    <t>* Información al 30 de junio de 2025</t>
  </si>
  <si>
    <t>* Información al 30 de junio de 2026</t>
  </si>
  <si>
    <t>** Información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</si>
</sst>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164" fontId="8" fillId="0" borderId="1" xfId="1" applyNumberFormat="1" applyFont="1" applyBorder="1" applyAlignment="1">
      <alignment horizontal="center" vertical="center"/>
    </xf>
    <xf numFmtId="165" fontId="8" fillId="0" borderId="1" xfId="1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165" fontId="10" fillId="0" borderId="1" xfId="1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vertical="center"/>
    </xf>
    <xf numFmtId="164" fontId="9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  <pageSetUpPr fitToPage="1"/>
  </sheetPr>
  <dimension ref="B1:G15"/>
  <sheetViews>
    <sheetView showGridLines="0" workbookViewId="0">
      <selection sqref="A1:D16"/>
    </sheetView>
  </sheetViews>
  <sheetFormatPr baseColWidth="10" defaultRowHeight="14.5" x14ac:dyDescent="0.35"/>
  <cols>
    <col min="1" max="1" width="5.1796875" customWidth="1"/>
    <col min="2" max="2" width="4.54296875" customWidth="1"/>
    <col min="3" max="3" width="104.81640625" bestFit="1" customWidth="1"/>
    <col min="4" max="4" width="4.54296875" customWidth="1"/>
  </cols>
  <sheetData>
    <row r="1" spans="2:7" x14ac:dyDescent="0.35">
      <c r="B1" s="27"/>
      <c r="C1" s="27"/>
      <c r="D1" s="27"/>
    </row>
    <row r="2" spans="2:7" x14ac:dyDescent="0.35">
      <c r="B2" s="27" t="s">
        <v>10</v>
      </c>
      <c r="C2" s="27"/>
      <c r="D2" s="27"/>
    </row>
    <row r="3" spans="2:7" x14ac:dyDescent="0.35">
      <c r="B3" s="27" t="s">
        <v>11</v>
      </c>
      <c r="C3" s="27"/>
      <c r="D3" s="27"/>
    </row>
    <row r="4" spans="2:7" ht="33.75" customHeight="1" x14ac:dyDescent="0.35">
      <c r="B4" s="28" t="s">
        <v>13</v>
      </c>
      <c r="C4" s="28"/>
      <c r="D4" s="28"/>
      <c r="E4" s="1"/>
      <c r="F4" s="1"/>
      <c r="G4" s="1"/>
    </row>
    <row r="5" spans="2:7" x14ac:dyDescent="0.35">
      <c r="B5" s="29" t="s">
        <v>12</v>
      </c>
      <c r="C5" s="29"/>
      <c r="D5" s="29"/>
      <c r="E5" s="1"/>
      <c r="F5" s="1"/>
      <c r="G5" s="1"/>
    </row>
    <row r="7" spans="2:7" x14ac:dyDescent="0.35">
      <c r="B7" s="2" t="s">
        <v>9</v>
      </c>
      <c r="C7" s="2" t="s">
        <v>8</v>
      </c>
    </row>
    <row r="8" spans="2:7" x14ac:dyDescent="0.35">
      <c r="B8" s="3">
        <v>1</v>
      </c>
      <c r="C8" s="4" t="s">
        <v>0</v>
      </c>
    </row>
    <row r="9" spans="2:7" x14ac:dyDescent="0.35">
      <c r="B9" s="3">
        <v>2</v>
      </c>
      <c r="C9" s="4" t="s">
        <v>1</v>
      </c>
    </row>
    <row r="10" spans="2:7" x14ac:dyDescent="0.35">
      <c r="B10" s="3">
        <v>3</v>
      </c>
      <c r="C10" s="4" t="s">
        <v>2</v>
      </c>
    </row>
    <row r="11" spans="2:7" x14ac:dyDescent="0.35">
      <c r="B11" s="3">
        <v>4</v>
      </c>
      <c r="C11" s="4" t="s">
        <v>3</v>
      </c>
    </row>
    <row r="12" spans="2:7" x14ac:dyDescent="0.35">
      <c r="B12" s="3">
        <v>5</v>
      </c>
      <c r="C12" s="4" t="s">
        <v>4</v>
      </c>
    </row>
    <row r="13" spans="2:7" x14ac:dyDescent="0.35">
      <c r="B13" s="5">
        <v>6</v>
      </c>
      <c r="C13" s="4" t="s">
        <v>5</v>
      </c>
    </row>
    <row r="14" spans="2:7" x14ac:dyDescent="0.35">
      <c r="B14" s="3">
        <v>7</v>
      </c>
      <c r="C14" s="4" t="s">
        <v>6</v>
      </c>
    </row>
    <row r="15" spans="2:7" x14ac:dyDescent="0.3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  <pageSetUpPr fitToPage="1"/>
  </sheetPr>
  <dimension ref="B1:P10"/>
  <sheetViews>
    <sheetView showGridLines="0" workbookViewId="0">
      <selection activeCell="P10" sqref="P10"/>
    </sheetView>
  </sheetViews>
  <sheetFormatPr baseColWidth="10" defaultRowHeight="14.5" x14ac:dyDescent="0.35"/>
  <cols>
    <col min="3" max="16" width="8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s="16" customFormat="1" x14ac:dyDescent="0.35">
      <c r="B8" s="6" t="s">
        <v>14</v>
      </c>
      <c r="C8" s="6">
        <v>2013</v>
      </c>
      <c r="D8" s="6">
        <v>2014</v>
      </c>
      <c r="E8" s="6">
        <v>2015</v>
      </c>
      <c r="F8" s="6">
        <v>2016</v>
      </c>
      <c r="G8" s="6">
        <v>2017</v>
      </c>
      <c r="H8" s="6">
        <v>2018</v>
      </c>
      <c r="I8" s="6">
        <v>2019</v>
      </c>
      <c r="J8" s="6">
        <v>2020</v>
      </c>
      <c r="K8" s="6">
        <v>2021</v>
      </c>
      <c r="L8" s="6">
        <v>2022</v>
      </c>
      <c r="M8" s="6">
        <v>2023</v>
      </c>
      <c r="N8" s="6">
        <v>2024</v>
      </c>
      <c r="O8" s="6">
        <v>2025</v>
      </c>
      <c r="P8" s="6" t="s">
        <v>17</v>
      </c>
    </row>
    <row r="9" spans="2:16" ht="58" x14ac:dyDescent="0.3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50191</v>
      </c>
      <c r="P9" s="10">
        <v>50549</v>
      </c>
    </row>
    <row r="10" spans="2:16" x14ac:dyDescent="0.35">
      <c r="B10" s="13" t="s">
        <v>19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  <pageSetup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  <pageSetUpPr fitToPage="1"/>
  </sheetPr>
  <dimension ref="B1:P10"/>
  <sheetViews>
    <sheetView showGridLines="0" topLeftCell="A5" workbookViewId="0">
      <selection activeCell="O12" sqref="O12"/>
    </sheetView>
  </sheetViews>
  <sheetFormatPr baseColWidth="10" defaultRowHeight="14.5" x14ac:dyDescent="0.35"/>
  <cols>
    <col min="3" max="16" width="9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15" t="s">
        <v>17</v>
      </c>
    </row>
    <row r="9" spans="2:16" ht="145" x14ac:dyDescent="0.35">
      <c r="B9" s="11" t="str">
        <f>B5</f>
        <v>M3 producidos: total de agua que se extrae de fuentes subterraneas y superficiales</v>
      </c>
      <c r="C9" s="17">
        <v>8483607</v>
      </c>
      <c r="D9" s="17">
        <v>8617162</v>
      </c>
      <c r="E9" s="17">
        <v>8509701</v>
      </c>
      <c r="F9" s="17">
        <v>8915714.5650800001</v>
      </c>
      <c r="G9" s="17">
        <v>9648976.7283999994</v>
      </c>
      <c r="H9" s="17">
        <v>9337474.879999999</v>
      </c>
      <c r="I9" s="17">
        <v>9635462.1999999993</v>
      </c>
      <c r="J9" s="17">
        <v>9630733.4199999999</v>
      </c>
      <c r="K9" s="17">
        <v>9054702.0999999996</v>
      </c>
      <c r="L9" s="17">
        <v>9886017</v>
      </c>
      <c r="M9" s="17">
        <v>9873550</v>
      </c>
      <c r="N9" s="17">
        <v>9829993</v>
      </c>
      <c r="O9" s="17">
        <v>9994096.1788569391</v>
      </c>
      <c r="P9" s="17">
        <v>5304942</v>
      </c>
    </row>
    <row r="10" spans="2:16" x14ac:dyDescent="0.35">
      <c r="B10" s="13" t="s">
        <v>20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  <pageSetup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  <pageSetUpPr fitToPage="1"/>
  </sheetPr>
  <dimension ref="B1:P11"/>
  <sheetViews>
    <sheetView showGridLines="0" topLeftCell="A4" workbookViewId="0">
      <selection activeCell="P9" sqref="P9"/>
    </sheetView>
  </sheetViews>
  <sheetFormatPr baseColWidth="10" defaultRowHeight="14.5" x14ac:dyDescent="0.35"/>
  <cols>
    <col min="3" max="16" width="9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18</v>
      </c>
    </row>
    <row r="9" spans="2:16" ht="145" x14ac:dyDescent="0.35">
      <c r="B9" s="11" t="str">
        <f>B5</f>
        <v>M3 facturados: metros cúbicos de agua consumidos por el usuarios /producción total</v>
      </c>
      <c r="C9" s="17" t="s">
        <v>15</v>
      </c>
      <c r="D9" s="17">
        <v>5560998</v>
      </c>
      <c r="E9" s="17">
        <v>5541436</v>
      </c>
      <c r="F9" s="17">
        <v>5806672</v>
      </c>
      <c r="G9" s="17">
        <v>6049151</v>
      </c>
      <c r="H9" s="17">
        <v>6093216</v>
      </c>
      <c r="I9" s="17">
        <v>6201693</v>
      </c>
      <c r="J9" s="17">
        <v>5954224</v>
      </c>
      <c r="K9" s="17">
        <v>5912340</v>
      </c>
      <c r="L9" s="17">
        <v>6212674</v>
      </c>
      <c r="M9" s="17">
        <v>6272644</v>
      </c>
      <c r="N9" s="17">
        <v>6038051</v>
      </c>
      <c r="O9" s="17">
        <v>6435667</v>
      </c>
      <c r="P9" s="17">
        <v>3237020</v>
      </c>
    </row>
    <row r="10" spans="2:16" x14ac:dyDescent="0.3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3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  <pageSetUpPr fitToPage="1"/>
  </sheetPr>
  <dimension ref="B1:P10"/>
  <sheetViews>
    <sheetView showGridLines="0" topLeftCell="D2" zoomScale="90" zoomScaleNormal="90" workbookViewId="0">
      <selection activeCell="P9" sqref="P9"/>
    </sheetView>
  </sheetViews>
  <sheetFormatPr baseColWidth="10" defaultRowHeight="14.5" x14ac:dyDescent="0.35"/>
  <cols>
    <col min="3" max="16" width="13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3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15" t="s">
        <v>17</v>
      </c>
    </row>
    <row r="9" spans="2:16" ht="165" customHeight="1" x14ac:dyDescent="0.35">
      <c r="B9" s="11" t="str">
        <f>B5</f>
        <v>Ingresos por agua: cantidad en pesos que ingresan por concepto de agua / facturación total de agua</v>
      </c>
      <c r="C9" s="18">
        <v>86792245.879999995</v>
      </c>
      <c r="D9" s="18">
        <v>88889847.879999995</v>
      </c>
      <c r="E9" s="18">
        <v>96797738.75</v>
      </c>
      <c r="F9" s="18">
        <v>107507716.46000001</v>
      </c>
      <c r="G9" s="19">
        <v>118557614.40000001</v>
      </c>
      <c r="H9" s="20">
        <v>127815203.85869999</v>
      </c>
      <c r="I9" s="20">
        <v>101297582.05</v>
      </c>
      <c r="J9" s="20">
        <v>95971196.8759</v>
      </c>
      <c r="K9" s="20">
        <v>97881063.560000002</v>
      </c>
      <c r="L9" s="20">
        <v>120161543.71350001</v>
      </c>
      <c r="M9" s="21">
        <v>144323581</v>
      </c>
      <c r="N9" s="21">
        <v>146417334.66</v>
      </c>
      <c r="O9" s="21">
        <v>126116837.64999998</v>
      </c>
      <c r="P9" s="21">
        <v>91465416.171299994</v>
      </c>
    </row>
    <row r="10" spans="2:16" x14ac:dyDescent="0.35">
      <c r="B10" s="13" t="s">
        <v>20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  <pageSetUpPr fitToPage="1"/>
  </sheetPr>
  <dimension ref="B1:P10"/>
  <sheetViews>
    <sheetView showGridLines="0" zoomScale="80" zoomScaleNormal="80" workbookViewId="0">
      <selection activeCell="P9" sqref="P9"/>
    </sheetView>
  </sheetViews>
  <sheetFormatPr baseColWidth="10" defaultRowHeight="14.5" x14ac:dyDescent="0.35"/>
  <cols>
    <col min="3" max="16" width="12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17</v>
      </c>
    </row>
    <row r="9" spans="2:16" ht="188.5" x14ac:dyDescent="0.35">
      <c r="B9" s="11" t="str">
        <f>B5</f>
        <v xml:space="preserve">Gasto total de energía eléctrica para bombeo: costo de energía eléctrica para bombeo / gastos totales de operación </v>
      </c>
      <c r="C9" s="22">
        <v>17722827</v>
      </c>
      <c r="D9" s="22">
        <v>17705764</v>
      </c>
      <c r="E9" s="22">
        <v>13101390.130000001</v>
      </c>
      <c r="F9" s="22">
        <v>12331163.790000001</v>
      </c>
      <c r="G9" s="23">
        <v>18333364.879999999</v>
      </c>
      <c r="H9" s="24">
        <v>18115787.920000002</v>
      </c>
      <c r="I9" s="24">
        <v>20774424.34</v>
      </c>
      <c r="J9" s="24">
        <v>23214141.549999997</v>
      </c>
      <c r="K9" s="24">
        <v>26905092.879999999</v>
      </c>
      <c r="L9" s="24">
        <v>27059631.710000001</v>
      </c>
      <c r="M9" s="25">
        <v>33396685</v>
      </c>
      <c r="N9" s="25">
        <v>50369086.109999992</v>
      </c>
      <c r="O9" s="25">
        <v>39174689.960000001</v>
      </c>
      <c r="P9" s="25">
        <v>19085459.759999998</v>
      </c>
    </row>
    <row r="10" spans="2:16" x14ac:dyDescent="0.35">
      <c r="B10" s="13" t="s">
        <v>20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  <pageSetUpPr fitToPage="1"/>
  </sheetPr>
  <dimension ref="B1:P11"/>
  <sheetViews>
    <sheetView showGridLines="0" workbookViewId="0">
      <selection activeCell="M14" sqref="M14"/>
    </sheetView>
  </sheetViews>
  <sheetFormatPr baseColWidth="10" defaultRowHeight="14.5" x14ac:dyDescent="0.35"/>
  <cols>
    <col min="2" max="2" width="22.81640625" customWidth="1"/>
    <col min="3" max="16" width="8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5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18</v>
      </c>
    </row>
    <row r="9" spans="2:16" ht="43.5" x14ac:dyDescent="0.35">
      <c r="B9" s="11" t="str">
        <f>B5</f>
        <v xml:space="preserve">Cantidad de reportes de fugas de drenaje atendidas </v>
      </c>
      <c r="C9" s="17" t="s">
        <v>15</v>
      </c>
      <c r="D9" s="17">
        <v>1952</v>
      </c>
      <c r="E9" s="17">
        <v>1903</v>
      </c>
      <c r="F9" s="17">
        <v>2014</v>
      </c>
      <c r="G9" s="17">
        <v>2284</v>
      </c>
      <c r="H9" s="17">
        <v>2411</v>
      </c>
      <c r="I9" s="17">
        <v>2364</v>
      </c>
      <c r="J9" s="17">
        <v>2325</v>
      </c>
      <c r="K9" s="17">
        <v>2726</v>
      </c>
      <c r="L9" s="17">
        <v>2793</v>
      </c>
      <c r="M9" s="17">
        <v>2811</v>
      </c>
      <c r="N9" s="17">
        <v>2812</v>
      </c>
      <c r="O9" s="17">
        <v>2792</v>
      </c>
      <c r="P9" s="17">
        <v>1413</v>
      </c>
    </row>
    <row r="10" spans="2:16" x14ac:dyDescent="0.3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3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  <pageSetUpPr fitToPage="1"/>
  </sheetPr>
  <dimension ref="B1:P10"/>
  <sheetViews>
    <sheetView showGridLines="0" workbookViewId="0">
      <selection activeCell="O14" sqref="O14"/>
    </sheetView>
  </sheetViews>
  <sheetFormatPr baseColWidth="10" defaultRowHeight="14.5" x14ac:dyDescent="0.35"/>
  <cols>
    <col min="1" max="1" width="4.26953125" customWidth="1"/>
    <col min="2" max="2" width="22.453125" customWidth="1"/>
    <col min="3" max="16" width="8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6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17</v>
      </c>
    </row>
    <row r="9" spans="2:16" s="12" customFormat="1" ht="29" x14ac:dyDescent="0.3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4835</v>
      </c>
      <c r="P9" s="8">
        <v>2080</v>
      </c>
    </row>
    <row r="10" spans="2:16" x14ac:dyDescent="0.35">
      <c r="B10" s="13" t="s">
        <v>20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  <pageSetUpPr fitToPage="1"/>
  </sheetPr>
  <dimension ref="B1:P11"/>
  <sheetViews>
    <sheetView showGridLines="0" tabSelected="1" topLeftCell="A5" workbookViewId="0">
      <selection activeCell="O16" sqref="O16"/>
    </sheetView>
  </sheetViews>
  <sheetFormatPr baseColWidth="10" defaultRowHeight="14.5" x14ac:dyDescent="0.35"/>
  <cols>
    <col min="3" max="16" width="8.7265625" customWidth="1"/>
  </cols>
  <sheetData>
    <row r="1" spans="2:16" x14ac:dyDescent="0.35">
      <c r="B1" s="27"/>
      <c r="C1" s="27"/>
      <c r="D1" s="27"/>
    </row>
    <row r="2" spans="2:16" x14ac:dyDescent="0.35">
      <c r="B2" s="27" t="s">
        <v>10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2:16" x14ac:dyDescent="0.35">
      <c r="B3" s="27" t="s">
        <v>11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2:16" ht="33.75" customHeight="1" x14ac:dyDescent="0.35">
      <c r="B4" s="28" t="s">
        <v>13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2:16" x14ac:dyDescent="0.35">
      <c r="B5" s="29" t="s">
        <v>7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8" spans="2:16" x14ac:dyDescent="0.3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5">
        <v>2024</v>
      </c>
      <c r="O8" s="15">
        <v>2025</v>
      </c>
      <c r="P8" s="7" t="s">
        <v>18</v>
      </c>
    </row>
    <row r="9" spans="2:16" ht="58" x14ac:dyDescent="0.35">
      <c r="B9" s="11" t="str">
        <f>B5</f>
        <v xml:space="preserve">Total de M3 facturados a los usuarios </v>
      </c>
      <c r="C9" s="26" t="s">
        <v>15</v>
      </c>
      <c r="D9" s="26">
        <v>5560998</v>
      </c>
      <c r="E9" s="26">
        <v>5541436</v>
      </c>
      <c r="F9" s="26">
        <v>5806672</v>
      </c>
      <c r="G9" s="26">
        <v>6049151</v>
      </c>
      <c r="H9" s="26">
        <v>6093216</v>
      </c>
      <c r="I9" s="26">
        <v>6201693</v>
      </c>
      <c r="J9" s="26">
        <v>5954224</v>
      </c>
      <c r="K9" s="26">
        <v>5912340</v>
      </c>
      <c r="L9" s="26">
        <v>6212674</v>
      </c>
      <c r="M9" s="26">
        <v>6272644</v>
      </c>
      <c r="N9" s="26">
        <v>6038051</v>
      </c>
      <c r="O9" s="26">
        <v>6435667</v>
      </c>
      <c r="P9" s="26">
        <v>3237020</v>
      </c>
    </row>
    <row r="10" spans="2:16" x14ac:dyDescent="0.35">
      <c r="B10" s="13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2:16" x14ac:dyDescent="0.35">
      <c r="B11" s="13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  <vt:lpstr>'1'!Área_de_impresión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Índice!Área_de_impresión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Direccion  Planeación Estrategica</cp:lastModifiedBy>
  <cp:lastPrinted>2026-03-13T18:19:57Z</cp:lastPrinted>
  <dcterms:created xsi:type="dcterms:W3CDTF">2024-05-15T02:45:21Z</dcterms:created>
  <dcterms:modified xsi:type="dcterms:W3CDTF">2026-09-25T19:00:46Z</dcterms:modified>
</cp:coreProperties>
</file>